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Onedrive\Documenten\Sebas Werk\MainGate Media B.V\Aanvraagformulieren\"/>
    </mc:Choice>
  </mc:AlternateContent>
  <bookViews>
    <workbookView xWindow="0" yWindow="0" windowWidth="20475" windowHeight="15360"/>
  </bookViews>
  <sheets>
    <sheet name="Klant Gegevens" sheetId="3" r:id="rId1"/>
    <sheet name="Telefonie" sheetId="5" r:id="rId2"/>
    <sheet name="Vulgegevens" sheetId="9" state="hidden" r:id="rId3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0" i="5" l="1"/>
  <c r="D19" i="5"/>
  <c r="D18" i="5"/>
  <c r="D17" i="5" l="1"/>
  <c r="D28" i="5"/>
  <c r="D7" i="5"/>
  <c r="D8" i="5"/>
  <c r="D9" i="5"/>
  <c r="D10" i="5"/>
  <c r="D11" i="5"/>
  <c r="D12" i="5"/>
  <c r="D13" i="5"/>
  <c r="D14" i="5"/>
  <c r="D6" i="5"/>
  <c r="D16" i="5"/>
  <c r="D20" i="5"/>
  <c r="D15" i="5"/>
  <c r="D26" i="5"/>
  <c r="D27" i="5"/>
  <c r="D29" i="5"/>
  <c r="D41" i="5" l="1"/>
</calcChain>
</file>

<file path=xl/sharedStrings.xml><?xml version="1.0" encoding="utf-8"?>
<sst xmlns="http://schemas.openxmlformats.org/spreadsheetml/2006/main" count="249" uniqueCount="223">
  <si>
    <t xml:space="preserve">Maandelijkse vaste kosten </t>
  </si>
  <si>
    <t>Straatnaam:</t>
  </si>
  <si>
    <t>Huisnummer:</t>
  </si>
  <si>
    <t>Postcode:</t>
  </si>
  <si>
    <t>Plaats:</t>
  </si>
  <si>
    <t>Telefoon:</t>
  </si>
  <si>
    <t>Totaal</t>
  </si>
  <si>
    <t>Aantal</t>
  </si>
  <si>
    <t>Eenmalige kosten</t>
  </si>
  <si>
    <t>Maandelijkse kosten</t>
  </si>
  <si>
    <t>Correspondentieadres</t>
  </si>
  <si>
    <t>Contactpersonen voor deze aanvraag</t>
  </si>
  <si>
    <t>BIC Code:</t>
  </si>
  <si>
    <t>Kosten</t>
  </si>
  <si>
    <t>BTW nr.:</t>
  </si>
  <si>
    <t>Administratief contactpersoon</t>
  </si>
  <si>
    <t>Technisch contactpersoon</t>
  </si>
  <si>
    <t>Naam:</t>
  </si>
  <si>
    <t xml:space="preserve">IBAN nummer: </t>
  </si>
  <si>
    <t xml:space="preserve"> Datum:</t>
  </si>
  <si>
    <t>Handtekening:</t>
  </si>
  <si>
    <t>Contractsduur:</t>
  </si>
  <si>
    <t>E-mail:</t>
  </si>
  <si>
    <t xml:space="preserve">Telefoon: </t>
  </si>
  <si>
    <t>Bedrijfsnaam:</t>
  </si>
  <si>
    <t>KVK nummer:</t>
  </si>
  <si>
    <t>Factuur gegevens</t>
  </si>
  <si>
    <t>Aanhef:</t>
  </si>
  <si>
    <t>Overige</t>
  </si>
  <si>
    <t>Contractsduur</t>
  </si>
  <si>
    <t>12 maanden</t>
  </si>
  <si>
    <t>24 maanden</t>
  </si>
  <si>
    <t>36 maanden</t>
  </si>
  <si>
    <t>48 maanden</t>
  </si>
  <si>
    <t>60 maanden</t>
  </si>
  <si>
    <t xml:space="preserve">Opmerkingen : </t>
  </si>
  <si>
    <t>Bent u al klant</t>
  </si>
  <si>
    <t>Ja</t>
  </si>
  <si>
    <t>Nee</t>
  </si>
  <si>
    <t>Bent u al klant:</t>
  </si>
  <si>
    <t>Aansluitgegevens</t>
  </si>
  <si>
    <t>Eenmalige tarieven</t>
  </si>
  <si>
    <t>Bedragen zijn exclusief BTW</t>
  </si>
  <si>
    <t>Losse 777 nummers</t>
  </si>
  <si>
    <t>Kosten per maand</t>
  </si>
  <si>
    <t>Losse nummers</t>
  </si>
  <si>
    <t>2 nummerblok</t>
  </si>
  <si>
    <t>3 nummerblok</t>
  </si>
  <si>
    <t>4 nummerblok</t>
  </si>
  <si>
    <t>5 nummerblok</t>
  </si>
  <si>
    <t>10 nummerblok</t>
  </si>
  <si>
    <t>vanaf 11 nummers "prijs per nummer"</t>
  </si>
  <si>
    <t>100 nummberblok</t>
  </si>
  <si>
    <t>Overzicht telefoonnummers (0031)</t>
  </si>
  <si>
    <t>MGM E-Fax</t>
  </si>
  <si>
    <t>Bestaande nummers porteren</t>
  </si>
  <si>
    <t>Nieuwe nummers registreren</t>
  </si>
  <si>
    <t>Interne nummers (777) registreren</t>
  </si>
  <si>
    <t>Te porteren telefoonnummers</t>
  </si>
  <si>
    <t>Nummer</t>
  </si>
  <si>
    <t>Type</t>
  </si>
  <si>
    <t>Kengetal</t>
  </si>
  <si>
    <t>010 Rotterdam</t>
  </si>
  <si>
    <t>0111 Zierikzee</t>
  </si>
  <si>
    <t>0113 Goes</t>
  </si>
  <si>
    <t>0114 Hulst</t>
  </si>
  <si>
    <t>0115 Terneuzen</t>
  </si>
  <si>
    <t>0118 Middelburg</t>
  </si>
  <si>
    <t>013 Tilburg</t>
  </si>
  <si>
    <t>015 Delft</t>
  </si>
  <si>
    <t>0161 Rijen</t>
  </si>
  <si>
    <t>0162 Oosterhout</t>
  </si>
  <si>
    <t>0164 Bergen op Zoom</t>
  </si>
  <si>
    <t>0165 Roosendaal</t>
  </si>
  <si>
    <t>0166 Tholen</t>
  </si>
  <si>
    <t>0167 Steenbergen</t>
  </si>
  <si>
    <t>0174 Naaldwijk</t>
  </si>
  <si>
    <t>0181 Spijkenisse</t>
  </si>
  <si>
    <t>0182 Gouda</t>
  </si>
  <si>
    <t>0183 Gorinchem</t>
  </si>
  <si>
    <t>0184 Sliedrecht</t>
  </si>
  <si>
    <t>0186 Oud-Beijerland</t>
  </si>
  <si>
    <t>0187 Middelharnis</t>
  </si>
  <si>
    <t>020 Amsterdam</t>
  </si>
  <si>
    <t>0222 Den Burg</t>
  </si>
  <si>
    <t>0223 Den Helder</t>
  </si>
  <si>
    <t>0224 Schagen</t>
  </si>
  <si>
    <t>0117 Oostburg</t>
  </si>
  <si>
    <t>0168 Zevenbergen</t>
  </si>
  <si>
    <t>0226 Noord-Scharwoude</t>
  </si>
  <si>
    <t>0227 Middenmeer</t>
  </si>
  <si>
    <t>0228 Enkhuizen</t>
  </si>
  <si>
    <t>0229 Hoorn</t>
  </si>
  <si>
    <t>023 Haarlem</t>
  </si>
  <si>
    <t>024 Nijmegen</t>
  </si>
  <si>
    <t>0251 Beverwijk</t>
  </si>
  <si>
    <t>0252 Hillegom</t>
  </si>
  <si>
    <t>0255 IJmuiden</t>
  </si>
  <si>
    <t>026 Arnhem</t>
  </si>
  <si>
    <t>0294 Weesp</t>
  </si>
  <si>
    <t>0297 Uithoorn</t>
  </si>
  <si>
    <t>0299 Purmerend</t>
  </si>
  <si>
    <t>030 Utrecht</t>
  </si>
  <si>
    <t>0313 Dieren</t>
  </si>
  <si>
    <t>0314 Doetinchem</t>
  </si>
  <si>
    <t>0315 Terborg</t>
  </si>
  <si>
    <t>0316 Zevenaar</t>
  </si>
  <si>
    <t>0317 Wageningen</t>
  </si>
  <si>
    <t>0318 Ede</t>
  </si>
  <si>
    <t>0320 Lelystad</t>
  </si>
  <si>
    <t>0321 Dronten</t>
  </si>
  <si>
    <t>033 Amersfoort</t>
  </si>
  <si>
    <t>0341 Harderwijk</t>
  </si>
  <si>
    <t>0342 Barneveld</t>
  </si>
  <si>
    <t>0343 Doorn</t>
  </si>
  <si>
    <t>0344 Tiel</t>
  </si>
  <si>
    <t>0345 Culemborg</t>
  </si>
  <si>
    <t>0346 Maarssen</t>
  </si>
  <si>
    <t>0347 Vianen</t>
  </si>
  <si>
    <t>0348 Woerden</t>
  </si>
  <si>
    <t>035 Hilversum</t>
  </si>
  <si>
    <t>036 Almere</t>
  </si>
  <si>
    <t>038 Zwolle</t>
  </si>
  <si>
    <t>040 Eindhoven</t>
  </si>
  <si>
    <t>0411 Boxtel</t>
  </si>
  <si>
    <t>0412 Oss</t>
  </si>
  <si>
    <t>0413 Veghel</t>
  </si>
  <si>
    <t>0416 Waalwijk</t>
  </si>
  <si>
    <t>0418 Zaltbommel</t>
  </si>
  <si>
    <t>043 Maastricht</t>
  </si>
  <si>
    <t>045 Heerlen</t>
  </si>
  <si>
    <t>046 Sittard</t>
  </si>
  <si>
    <t>0475 Roermond</t>
  </si>
  <si>
    <t>0478 Venray</t>
  </si>
  <si>
    <t>0481 Bemmel</t>
  </si>
  <si>
    <t>0485 Cuijk</t>
  </si>
  <si>
    <t>0486 Grave</t>
  </si>
  <si>
    <t>0487 Druten</t>
  </si>
  <si>
    <t>0488 Zetten</t>
  </si>
  <si>
    <t>0492 Helmond</t>
  </si>
  <si>
    <t>0493 Deurne</t>
  </si>
  <si>
    <t>0495 Weert</t>
  </si>
  <si>
    <t>0497 Eersel</t>
  </si>
  <si>
    <t>0499 Best</t>
  </si>
  <si>
    <t>050 Groningen</t>
  </si>
  <si>
    <t>0511 Veenwouden</t>
  </si>
  <si>
    <t>0512 Drachten</t>
  </si>
  <si>
    <t>0513 Heerenveen</t>
  </si>
  <si>
    <t>0514 Balk</t>
  </si>
  <si>
    <t>0515 Sneek</t>
  </si>
  <si>
    <t>0516 Oosterwolde</t>
  </si>
  <si>
    <t>0517 Franeker</t>
  </si>
  <si>
    <t>0518 St Annaparochie</t>
  </si>
  <si>
    <t>0519 Dokkum</t>
  </si>
  <si>
    <t>0521 Steenwijk</t>
  </si>
  <si>
    <t>0522 Meppel</t>
  </si>
  <si>
    <t>0523 Dedemsvaart</t>
  </si>
  <si>
    <t>0524 Coevorden</t>
  </si>
  <si>
    <t>0525 Elburg</t>
  </si>
  <si>
    <t>0527 Emmeloord</t>
  </si>
  <si>
    <t>0528 Hoogeveen</t>
  </si>
  <si>
    <t>0529 Ommen</t>
  </si>
  <si>
    <t>053 Enschede</t>
  </si>
  <si>
    <t>0541 Oldenzaal</t>
  </si>
  <si>
    <t>0543 Winterswijk</t>
  </si>
  <si>
    <t>0544 Groenlo</t>
  </si>
  <si>
    <t>0545 Neede</t>
  </si>
  <si>
    <t>0546 Almelo</t>
  </si>
  <si>
    <t>0547 Goor</t>
  </si>
  <si>
    <t>0548 Rijssen</t>
  </si>
  <si>
    <t>055 Apeldoorn</t>
  </si>
  <si>
    <t>0561 Wolvega</t>
  </si>
  <si>
    <t>0562 West-Terschelling</t>
  </si>
  <si>
    <t>0566 Jirnsum</t>
  </si>
  <si>
    <t>0570 Deventer</t>
  </si>
  <si>
    <t>0571 Twello</t>
  </si>
  <si>
    <t>0572 Raalte</t>
  </si>
  <si>
    <t>0573 Lochem</t>
  </si>
  <si>
    <t>0575 Zutphen</t>
  </si>
  <si>
    <t>0577 Uddel</t>
  </si>
  <si>
    <t>0578 Epe</t>
  </si>
  <si>
    <t>058 Leeuwarden</t>
  </si>
  <si>
    <t>0591 Emmen</t>
  </si>
  <si>
    <t>0592 Assen</t>
  </si>
  <si>
    <t>0593 Beilen</t>
  </si>
  <si>
    <t>0594 Zuidhorn</t>
  </si>
  <si>
    <t>0595 Warffum</t>
  </si>
  <si>
    <t>0596 Appingedam</t>
  </si>
  <si>
    <t>0597 Winschoten</t>
  </si>
  <si>
    <t>0598 Hoogezand</t>
  </si>
  <si>
    <t>0599 Stadskanaal</t>
  </si>
  <si>
    <t>070 Den Haag</t>
  </si>
  <si>
    <t>071 Leiden</t>
  </si>
  <si>
    <t>072 Alkmaar</t>
  </si>
  <si>
    <t>073 's-Hertogenbosch</t>
  </si>
  <si>
    <t>074 Hengelo</t>
  </si>
  <si>
    <t>075 Zaandam</t>
  </si>
  <si>
    <t>076 Breda</t>
  </si>
  <si>
    <t>077 Venlo</t>
  </si>
  <si>
    <t>078 Dordrecht</t>
  </si>
  <si>
    <t>079 Zoetermeer</t>
  </si>
  <si>
    <t>085 Plaatsonafhankelijk</t>
  </si>
  <si>
    <t xml:space="preserve">        </t>
  </si>
  <si>
    <t>0172 Alphen a/d Rijn</t>
  </si>
  <si>
    <t>0180 Krimpen a/d IJsel</t>
  </si>
  <si>
    <t>Eenmalige kosten worden in rekening gebracht bij alle diensten van MainGate Media B.V.</t>
  </si>
  <si>
    <t>Aanvraagformulier Telefonie</t>
  </si>
  <si>
    <t>Aanvraagformulier Telefonie - klant gegevens</t>
  </si>
  <si>
    <t>Fax:</t>
  </si>
  <si>
    <t>ISDN</t>
  </si>
  <si>
    <t>PSTN</t>
  </si>
  <si>
    <t>VoIP</t>
  </si>
  <si>
    <t>MGM Managed Voice per gebruiker</t>
  </si>
  <si>
    <t>Bankgegevens tbv automatisch incasso</t>
  </si>
  <si>
    <t>Klantnummer:</t>
  </si>
  <si>
    <t>Tennaamstelling:</t>
  </si>
  <si>
    <t>MGM SIP Trunk</t>
  </si>
  <si>
    <t>Paraaf ________</t>
  </si>
  <si>
    <t>MGM VC Trunk *</t>
  </si>
  <si>
    <t>* U dient het aantal spraakkanalen te selecteren, prijs is per spraakkanaal</t>
  </si>
  <si>
    <t>MGM Hosted Basic per extensie</t>
  </si>
  <si>
    <t>MGM Hosted Plus per extensie**</t>
  </si>
  <si>
    <t>**incl conferencing en wachtrij - wachtmuziek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</si>
</sst>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€&quot;\ * #,##0.00_ ;_ &quot;€&quot;\ * \-#,##0.00_ ;_ &quot;€&quot;\ * &quot;-&quot;??_ ;_ @_ "/>
    <numFmt numFmtId="164" formatCode="_ &quot;€&quot;\ * #,##0.000_ ;_ &quot;€&quot;\ * \-#,##0.000_ ;_ &quot;€&quot;\ * &quot;-&quot;???_ ;_ @_ "/>
    <numFmt numFmtId="165" formatCode="0#########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FE5E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5E00"/>
        <bgColor indexed="64"/>
      </patternFill>
    </fill>
    <fill>
      <patternFill patternType="solid">
        <fgColor rgb="FFFFD0B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2" xfId="0" applyBorder="1"/>
    <xf numFmtId="44" fontId="0" fillId="0" borderId="2" xfId="1" applyFont="1" applyBorder="1"/>
    <xf numFmtId="0" fontId="0" fillId="0" borderId="0" xfId="0" applyFill="1" applyBorder="1"/>
    <xf numFmtId="0" fontId="3" fillId="0" borderId="0" xfId="0" applyFont="1" applyFill="1" applyBorder="1"/>
    <xf numFmtId="0" fontId="0" fillId="0" borderId="2" xfId="0" applyFill="1" applyBorder="1"/>
    <xf numFmtId="0" fontId="0" fillId="0" borderId="0" xfId="0" applyBorder="1"/>
    <xf numFmtId="44" fontId="0" fillId="0" borderId="0" xfId="1" applyFont="1" applyBorder="1"/>
    <xf numFmtId="0" fontId="2" fillId="0" borderId="0" xfId="0" applyFont="1" applyFill="1" applyBorder="1"/>
    <xf numFmtId="0" fontId="4" fillId="0" borderId="0" xfId="0" applyFont="1"/>
    <xf numFmtId="0" fontId="5" fillId="0" borderId="0" xfId="0" applyFont="1"/>
    <xf numFmtId="0" fontId="0" fillId="0" borderId="0" xfId="0"/>
    <xf numFmtId="164" fontId="0" fillId="0" borderId="0" xfId="1" applyNumberFormat="1" applyFont="1" applyBorder="1"/>
    <xf numFmtId="44" fontId="0" fillId="0" borderId="0" xfId="1" applyFont="1" applyFill="1" applyBorder="1"/>
    <xf numFmtId="164" fontId="0" fillId="0" borderId="0" xfId="0" applyNumberFormat="1" applyFill="1" applyBorder="1"/>
    <xf numFmtId="164" fontId="0" fillId="0" borderId="0" xfId="1" applyNumberFormat="1" applyFont="1" applyFill="1" applyBorder="1"/>
    <xf numFmtId="0" fontId="0" fillId="0" borderId="0" xfId="0" applyFill="1" applyBorder="1" applyAlignment="1"/>
    <xf numFmtId="0" fontId="0" fillId="0" borderId="5" xfId="0" applyBorder="1"/>
    <xf numFmtId="44" fontId="0" fillId="0" borderId="7" xfId="1" applyNumberFormat="1" applyFont="1" applyBorder="1"/>
    <xf numFmtId="44" fontId="0" fillId="0" borderId="6" xfId="0" applyNumberFormat="1" applyBorder="1"/>
    <xf numFmtId="0" fontId="0" fillId="0" borderId="13" xfId="0" applyBorder="1"/>
    <xf numFmtId="0" fontId="0" fillId="0" borderId="1" xfId="0" applyBorder="1"/>
    <xf numFmtId="0" fontId="0" fillId="0" borderId="17" xfId="0" applyBorder="1"/>
    <xf numFmtId="0" fontId="0" fillId="0" borderId="0" xfId="0" applyFont="1" applyFill="1" applyBorder="1"/>
    <xf numFmtId="0" fontId="2" fillId="0" borderId="2" xfId="0" applyFont="1" applyFill="1" applyBorder="1"/>
    <xf numFmtId="0" fontId="0" fillId="0" borderId="0" xfId="0" applyProtection="1">
      <protection locked="0"/>
    </xf>
    <xf numFmtId="0" fontId="2" fillId="0" borderId="2" xfId="0" applyFont="1" applyFill="1" applyBorder="1" applyProtection="1">
      <protection locked="0"/>
    </xf>
    <xf numFmtId="0" fontId="2" fillId="2" borderId="2" xfId="0" applyFont="1" applyFill="1" applyBorder="1"/>
    <xf numFmtId="0" fontId="6" fillId="0" borderId="0" xfId="0" applyFont="1" applyAlignment="1">
      <alignment horizontal="left"/>
    </xf>
    <xf numFmtId="0" fontId="2" fillId="2" borderId="11" xfId="0" applyFont="1" applyFill="1" applyBorder="1"/>
    <xf numFmtId="0" fontId="0" fillId="2" borderId="17" xfId="0" applyFill="1" applyBorder="1"/>
    <xf numFmtId="0" fontId="0" fillId="2" borderId="5" xfId="0" applyFill="1" applyBorder="1"/>
    <xf numFmtId="0" fontId="0" fillId="2" borderId="2" xfId="0" applyFill="1" applyBorder="1"/>
    <xf numFmtId="0" fontId="7" fillId="3" borderId="2" xfId="0" applyFont="1" applyFill="1" applyBorder="1" applyProtection="1">
      <protection locked="0"/>
    </xf>
    <xf numFmtId="165" fontId="7" fillId="3" borderId="2" xfId="0" applyNumberFormat="1" applyFont="1" applyFill="1" applyBorder="1" applyProtection="1">
      <protection locked="0"/>
    </xf>
    <xf numFmtId="49" fontId="7" fillId="3" borderId="2" xfId="0" applyNumberFormat="1" applyFont="1" applyFill="1" applyBorder="1" applyProtection="1">
      <protection locked="0"/>
    </xf>
    <xf numFmtId="14" fontId="7" fillId="3" borderId="2" xfId="0" applyNumberFormat="1" applyFont="1" applyFill="1" applyBorder="1" applyProtection="1">
      <protection locked="0"/>
    </xf>
    <xf numFmtId="0" fontId="0" fillId="0" borderId="2" xfId="0" applyFont="1" applyFill="1" applyBorder="1" applyProtection="1">
      <protection locked="0"/>
    </xf>
    <xf numFmtId="44" fontId="0" fillId="0" borderId="2" xfId="0" applyNumberFormat="1" applyFont="1" applyFill="1" applyBorder="1" applyProtection="1">
      <protection locked="0"/>
    </xf>
    <xf numFmtId="0" fontId="0" fillId="0" borderId="2" xfId="0" applyBorder="1" applyProtection="1">
      <protection locked="0"/>
    </xf>
    <xf numFmtId="0" fontId="7" fillId="3" borderId="11" xfId="0" applyFont="1" applyFill="1" applyBorder="1" applyProtection="1">
      <protection locked="0"/>
    </xf>
    <xf numFmtId="0" fontId="7" fillId="3" borderId="17" xfId="0" applyFont="1" applyFill="1" applyBorder="1" applyProtection="1"/>
    <xf numFmtId="0" fontId="7" fillId="3" borderId="5" xfId="0" applyFont="1" applyFill="1" applyBorder="1"/>
    <xf numFmtId="44" fontId="0" fillId="0" borderId="2" xfId="1" applyFont="1" applyBorder="1" applyProtection="1">
      <protection locked="0"/>
    </xf>
    <xf numFmtId="0" fontId="7" fillId="3" borderId="2" xfId="0" applyFont="1" applyFill="1" applyBorder="1" applyProtection="1"/>
    <xf numFmtId="0" fontId="0" fillId="0" borderId="2" xfId="0" applyBorder="1" applyProtection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3" borderId="4" xfId="0" applyFont="1" applyFill="1" applyBorder="1" applyAlignment="1" applyProtection="1">
      <alignment horizontal="center"/>
      <protection locked="0"/>
    </xf>
    <xf numFmtId="0" fontId="7" fillId="3" borderId="3" xfId="0" applyFont="1" applyFill="1" applyBorder="1" applyAlignment="1" applyProtection="1">
      <alignment horizontal="center"/>
      <protection locked="0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0" xfId="0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8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7" fillId="3" borderId="4" xfId="0" applyFont="1" applyFill="1" applyBorder="1" applyAlignment="1" applyProtection="1">
      <alignment horizontal="left" vertical="top"/>
      <protection locked="0"/>
    </xf>
    <xf numFmtId="0" fontId="7" fillId="3" borderId="3" xfId="0" applyFont="1" applyFill="1" applyBorder="1" applyAlignment="1" applyProtection="1">
      <alignment horizontal="left" vertical="top"/>
      <protection locked="0"/>
    </xf>
    <xf numFmtId="0" fontId="7" fillId="3" borderId="12" xfId="0" applyFont="1" applyFill="1" applyBorder="1" applyAlignment="1" applyProtection="1">
      <alignment horizontal="left" vertical="top"/>
      <protection locked="0"/>
    </xf>
    <xf numFmtId="0" fontId="7" fillId="3" borderId="13" xfId="0" applyFont="1" applyFill="1" applyBorder="1" applyAlignment="1" applyProtection="1">
      <alignment horizontal="left" vertical="top"/>
      <protection locked="0"/>
    </xf>
    <xf numFmtId="0" fontId="7" fillId="3" borderId="0" xfId="0" applyFont="1" applyFill="1" applyBorder="1" applyAlignment="1" applyProtection="1">
      <alignment horizontal="left" vertical="top"/>
      <protection locked="0"/>
    </xf>
    <xf numFmtId="0" fontId="7" fillId="3" borderId="9" xfId="0" applyFont="1" applyFill="1" applyBorder="1" applyAlignment="1" applyProtection="1">
      <alignment horizontal="left" vertical="top"/>
      <protection locked="0"/>
    </xf>
    <xf numFmtId="0" fontId="7" fillId="3" borderId="8" xfId="0" applyFont="1" applyFill="1" applyBorder="1" applyAlignment="1" applyProtection="1">
      <alignment horizontal="left" vertical="top"/>
      <protection locked="0"/>
    </xf>
    <xf numFmtId="0" fontId="7" fillId="3" borderId="1" xfId="0" applyFont="1" applyFill="1" applyBorder="1" applyAlignment="1" applyProtection="1">
      <alignment horizontal="left" vertical="top"/>
      <protection locked="0"/>
    </xf>
    <xf numFmtId="0" fontId="7" fillId="3" borderId="10" xfId="0" applyFont="1" applyFill="1" applyBorder="1" applyAlignment="1" applyProtection="1">
      <alignment horizontal="left" vertical="top"/>
      <protection locked="0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0" fillId="0" borderId="1" xfId="0" applyBorder="1" applyAlignment="1">
      <alignment horizontal="left"/>
    </xf>
    <xf numFmtId="44" fontId="2" fillId="0" borderId="0" xfId="1" applyFont="1" applyBorder="1" applyAlignment="1">
      <alignment horizontal="right"/>
    </xf>
    <xf numFmtId="44" fontId="2" fillId="0" borderId="18" xfId="1" applyFont="1" applyBorder="1" applyAlignment="1">
      <alignment horizontal="righ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D0B3"/>
      <color rgb="FFFFBC93"/>
      <color rgb="FFFE5E00"/>
      <color rgb="FFFFA0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46"/>
  <sheetViews>
    <sheetView tabSelected="1" view="pageLayout" workbookViewId="0">
      <selection activeCell="B5" sqref="B5"/>
    </sheetView>
  </sheetViews>
  <sheetFormatPr defaultColWidth="8.85546875" defaultRowHeight="15" x14ac:dyDescent="0.25"/>
  <cols>
    <col min="1" max="1" width="14.42578125" customWidth="1"/>
    <col min="2" max="2" width="34.42578125" customWidth="1"/>
    <col min="3" max="3" width="16.42578125" customWidth="1"/>
    <col min="4" max="4" width="32.85546875" customWidth="1"/>
  </cols>
  <sheetData>
    <row r="1" spans="1:8" s="11" customFormat="1" ht="18.75" x14ac:dyDescent="0.3">
      <c r="A1" s="46"/>
      <c r="B1" s="46"/>
      <c r="C1" s="46"/>
      <c r="D1" s="46"/>
      <c r="G1" s="9"/>
      <c r="H1" s="10"/>
    </row>
    <row r="2" spans="1:8" s="11" customFormat="1" ht="18.75" x14ac:dyDescent="0.3">
      <c r="A2" s="47" t="s">
        <v>207</v>
      </c>
      <c r="B2" s="47"/>
      <c r="C2" s="47"/>
      <c r="D2" s="47"/>
    </row>
    <row r="3" spans="1:8" s="11" customFormat="1" x14ac:dyDescent="0.25"/>
    <row r="4" spans="1:8" x14ac:dyDescent="0.25">
      <c r="A4" s="64" t="s">
        <v>40</v>
      </c>
      <c r="B4" s="65"/>
      <c r="C4" s="65"/>
      <c r="D4" s="66"/>
      <c r="E4" s="11"/>
      <c r="F4" s="11"/>
    </row>
    <row r="5" spans="1:8" x14ac:dyDescent="0.25">
      <c r="A5" s="1" t="s">
        <v>24</v>
      </c>
      <c r="B5" s="33"/>
      <c r="C5" s="45"/>
      <c r="D5" s="44"/>
      <c r="E5" s="11"/>
      <c r="F5" s="11"/>
    </row>
    <row r="6" spans="1:8" x14ac:dyDescent="0.25">
      <c r="A6" s="1" t="s">
        <v>1</v>
      </c>
      <c r="B6" s="33"/>
      <c r="C6" s="1" t="s">
        <v>2</v>
      </c>
      <c r="D6" s="35"/>
      <c r="E6" s="11"/>
      <c r="F6" s="11"/>
    </row>
    <row r="7" spans="1:8" x14ac:dyDescent="0.25">
      <c r="A7" s="1" t="s">
        <v>3</v>
      </c>
      <c r="B7" s="33"/>
      <c r="C7" s="1" t="s">
        <v>4</v>
      </c>
      <c r="D7" s="33"/>
      <c r="E7" s="11"/>
      <c r="F7" s="11"/>
    </row>
    <row r="8" spans="1:8" x14ac:dyDescent="0.25">
      <c r="A8" s="1" t="s">
        <v>5</v>
      </c>
      <c r="B8" s="34"/>
      <c r="C8" s="1" t="s">
        <v>208</v>
      </c>
      <c r="D8" s="34"/>
      <c r="E8" s="11"/>
      <c r="F8" s="11"/>
    </row>
    <row r="9" spans="1:8" s="11" customFormat="1" x14ac:dyDescent="0.25">
      <c r="A9" s="20"/>
    </row>
    <row r="10" spans="1:8" x14ac:dyDescent="0.25">
      <c r="A10" s="64" t="s">
        <v>26</v>
      </c>
      <c r="B10" s="65"/>
      <c r="C10" s="65"/>
      <c r="D10" s="66"/>
    </row>
    <row r="11" spans="1:8" x14ac:dyDescent="0.25">
      <c r="A11" s="1" t="s">
        <v>39</v>
      </c>
      <c r="B11" s="33"/>
      <c r="C11" s="1" t="s">
        <v>214</v>
      </c>
      <c r="D11" s="33"/>
    </row>
    <row r="12" spans="1:8" s="11" customFormat="1" x14ac:dyDescent="0.25">
      <c r="A12" s="1" t="s">
        <v>24</v>
      </c>
      <c r="B12" s="33"/>
      <c r="C12" s="1" t="s">
        <v>22</v>
      </c>
      <c r="D12" s="33"/>
    </row>
    <row r="13" spans="1:8" x14ac:dyDescent="0.25">
      <c r="A13" s="1" t="s">
        <v>1</v>
      </c>
      <c r="B13" s="33"/>
      <c r="C13" s="1" t="s">
        <v>2</v>
      </c>
      <c r="D13" s="35"/>
    </row>
    <row r="14" spans="1:8" x14ac:dyDescent="0.25">
      <c r="A14" s="1" t="s">
        <v>3</v>
      </c>
      <c r="B14" s="33"/>
      <c r="C14" s="1" t="s">
        <v>4</v>
      </c>
      <c r="D14" s="33"/>
    </row>
    <row r="15" spans="1:8" x14ac:dyDescent="0.25">
      <c r="A15" s="1" t="s">
        <v>5</v>
      </c>
      <c r="B15" s="34"/>
      <c r="C15" s="1" t="s">
        <v>208</v>
      </c>
      <c r="D15" s="34"/>
    </row>
    <row r="16" spans="1:8" x14ac:dyDescent="0.25">
      <c r="A16" s="1" t="s">
        <v>25</v>
      </c>
      <c r="B16" s="33"/>
      <c r="C16" s="1" t="s">
        <v>14</v>
      </c>
      <c r="D16" s="33"/>
    </row>
    <row r="17" spans="1:4" s="11" customFormat="1" x14ac:dyDescent="0.25">
      <c r="A17" s="20"/>
    </row>
    <row r="18" spans="1:4" x14ac:dyDescent="0.25">
      <c r="A18" s="64" t="s">
        <v>10</v>
      </c>
      <c r="B18" s="65"/>
      <c r="C18" s="65"/>
      <c r="D18" s="66"/>
    </row>
    <row r="19" spans="1:4" x14ac:dyDescent="0.25">
      <c r="A19" s="1" t="s">
        <v>1</v>
      </c>
      <c r="B19" s="33"/>
      <c r="C19" s="1" t="s">
        <v>2</v>
      </c>
      <c r="D19" s="35"/>
    </row>
    <row r="20" spans="1:4" x14ac:dyDescent="0.25">
      <c r="A20" s="1" t="s">
        <v>3</v>
      </c>
      <c r="B20" s="33"/>
      <c r="C20" s="1" t="s">
        <v>4</v>
      </c>
      <c r="D20" s="33"/>
    </row>
    <row r="21" spans="1:4" x14ac:dyDescent="0.25">
      <c r="A21" s="20"/>
    </row>
    <row r="22" spans="1:4" x14ac:dyDescent="0.25">
      <c r="A22" s="64" t="s">
        <v>11</v>
      </c>
      <c r="B22" s="65"/>
      <c r="C22" s="65"/>
      <c r="D22" s="66"/>
    </row>
    <row r="23" spans="1:4" x14ac:dyDescent="0.25">
      <c r="A23" s="60" t="s">
        <v>16</v>
      </c>
      <c r="B23" s="61"/>
      <c r="C23" s="62" t="s">
        <v>15</v>
      </c>
      <c r="D23" s="63"/>
    </row>
    <row r="24" spans="1:4" x14ac:dyDescent="0.25">
      <c r="A24" s="5" t="s">
        <v>27</v>
      </c>
      <c r="B24" s="33"/>
      <c r="C24" s="1" t="s">
        <v>27</v>
      </c>
      <c r="D24" s="33"/>
    </row>
    <row r="25" spans="1:4" x14ac:dyDescent="0.25">
      <c r="A25" s="5" t="s">
        <v>17</v>
      </c>
      <c r="B25" s="33"/>
      <c r="C25" s="1" t="s">
        <v>17</v>
      </c>
      <c r="D25" s="33"/>
    </row>
    <row r="26" spans="1:4" x14ac:dyDescent="0.25">
      <c r="A26" s="5" t="s">
        <v>23</v>
      </c>
      <c r="B26" s="34"/>
      <c r="C26" s="1" t="s">
        <v>5</v>
      </c>
      <c r="D26" s="34"/>
    </row>
    <row r="27" spans="1:4" x14ac:dyDescent="0.25">
      <c r="A27" s="5" t="s">
        <v>22</v>
      </c>
      <c r="B27" s="33"/>
      <c r="C27" s="1" t="s">
        <v>22</v>
      </c>
      <c r="D27" s="33"/>
    </row>
    <row r="28" spans="1:4" x14ac:dyDescent="0.25">
      <c r="A28" s="20"/>
    </row>
    <row r="29" spans="1:4" x14ac:dyDescent="0.25">
      <c r="A29" s="64" t="s">
        <v>213</v>
      </c>
      <c r="B29" s="65"/>
      <c r="C29" s="65"/>
      <c r="D29" s="66"/>
    </row>
    <row r="30" spans="1:4" x14ac:dyDescent="0.25">
      <c r="A30" s="1" t="s">
        <v>18</v>
      </c>
      <c r="B30" s="33"/>
      <c r="C30" s="1" t="s">
        <v>215</v>
      </c>
      <c r="D30" s="33"/>
    </row>
    <row r="31" spans="1:4" x14ac:dyDescent="0.25">
      <c r="A31" s="1" t="s">
        <v>12</v>
      </c>
      <c r="B31" s="33"/>
      <c r="C31" s="22"/>
      <c r="D31" s="17"/>
    </row>
    <row r="32" spans="1:4" s="11" customFormat="1" x14ac:dyDescent="0.25">
      <c r="A32" s="20"/>
      <c r="B32" s="6"/>
      <c r="C32" s="6"/>
      <c r="D32" s="6"/>
    </row>
    <row r="33" spans="1:5" s="11" customFormat="1" x14ac:dyDescent="0.25">
      <c r="A33" s="64" t="s">
        <v>28</v>
      </c>
      <c r="B33" s="65"/>
      <c r="C33" s="65"/>
      <c r="D33" s="66"/>
    </row>
    <row r="34" spans="1:5" s="11" customFormat="1" x14ac:dyDescent="0.25">
      <c r="A34" s="1" t="s">
        <v>21</v>
      </c>
      <c r="B34" s="40" t="s">
        <v>32</v>
      </c>
      <c r="C34" s="41"/>
      <c r="D34" s="42"/>
    </row>
    <row r="35" spans="1:5" s="11" customFormat="1" x14ac:dyDescent="0.25">
      <c r="A35" s="76" t="s">
        <v>35</v>
      </c>
      <c r="B35" s="67"/>
      <c r="C35" s="68"/>
      <c r="D35" s="69"/>
    </row>
    <row r="36" spans="1:5" s="11" customFormat="1" x14ac:dyDescent="0.25">
      <c r="A36" s="77"/>
      <c r="B36" s="70"/>
      <c r="C36" s="71"/>
      <c r="D36" s="72"/>
    </row>
    <row r="37" spans="1:5" s="11" customFormat="1" x14ac:dyDescent="0.25">
      <c r="A37" s="78"/>
      <c r="B37" s="73"/>
      <c r="C37" s="74"/>
      <c r="D37" s="75"/>
    </row>
    <row r="38" spans="1:5" s="11" customFormat="1" x14ac:dyDescent="0.25">
      <c r="A38" s="21"/>
      <c r="B38" s="6"/>
      <c r="C38" s="6"/>
      <c r="D38" s="6"/>
    </row>
    <row r="39" spans="1:5" x14ac:dyDescent="0.25">
      <c r="A39" s="29"/>
      <c r="B39" s="30"/>
      <c r="C39" s="31"/>
      <c r="D39" s="32"/>
    </row>
    <row r="40" spans="1:5" x14ac:dyDescent="0.25">
      <c r="A40" s="1" t="s">
        <v>17</v>
      </c>
      <c r="B40" s="33"/>
      <c r="C40" s="1" t="s">
        <v>19</v>
      </c>
      <c r="D40" s="36"/>
    </row>
    <row r="41" spans="1:5" x14ac:dyDescent="0.25">
      <c r="A41" s="57" t="s">
        <v>20</v>
      </c>
      <c r="B41" s="48"/>
      <c r="C41" s="49"/>
      <c r="D41" s="50"/>
    </row>
    <row r="42" spans="1:5" x14ac:dyDescent="0.25">
      <c r="A42" s="58"/>
      <c r="B42" s="51"/>
      <c r="C42" s="52"/>
      <c r="D42" s="53"/>
      <c r="E42" s="6"/>
    </row>
    <row r="43" spans="1:5" x14ac:dyDescent="0.25">
      <c r="A43" s="58"/>
      <c r="B43" s="51"/>
      <c r="C43" s="52"/>
      <c r="D43" s="53"/>
    </row>
    <row r="44" spans="1:5" x14ac:dyDescent="0.25">
      <c r="A44" s="58"/>
      <c r="B44" s="51"/>
      <c r="C44" s="52"/>
      <c r="D44" s="53"/>
    </row>
    <row r="45" spans="1:5" x14ac:dyDescent="0.25">
      <c r="A45" s="58"/>
      <c r="B45" s="51"/>
      <c r="C45" s="52"/>
      <c r="D45" s="53"/>
    </row>
    <row r="46" spans="1:5" x14ac:dyDescent="0.25">
      <c r="A46" s="59"/>
      <c r="B46" s="54"/>
      <c r="C46" s="55"/>
      <c r="D46" s="56"/>
    </row>
  </sheetData>
  <sheetProtection algorithmName="SHA-512" hashValue="BB5QW7gx6ZQAPdxT/u9p3uvCxvPKpB4eqAy14UvRmgfkXiudIGcfLx8hwjFOItliZz3TTzjhcFfVTNFjmsPEyQ==" saltValue="hG/D0ePEfxqHJSHybh4keQ==" spinCount="100000" sheet="1" objects="1" scenarios="1"/>
  <mergeCells count="14">
    <mergeCell ref="A1:D1"/>
    <mergeCell ref="A2:D2"/>
    <mergeCell ref="B41:D46"/>
    <mergeCell ref="A41:A46"/>
    <mergeCell ref="A23:B23"/>
    <mergeCell ref="C23:D23"/>
    <mergeCell ref="A18:D18"/>
    <mergeCell ref="A4:D4"/>
    <mergeCell ref="A22:D22"/>
    <mergeCell ref="A29:D29"/>
    <mergeCell ref="A33:D33"/>
    <mergeCell ref="B35:D37"/>
    <mergeCell ref="A35:A37"/>
    <mergeCell ref="A10:D10"/>
  </mergeCells>
  <pageMargins left="0.23622047244094491" right="3.937007874015748E-2" top="0.74803149606299213" bottom="0.74803149606299213" header="0.31496062992125984" footer="7.874015748031496E-2"/>
  <pageSetup paperSize="9" orientation="portrait" horizontalDpi="4294967292" r:id="rId1"/>
  <headerFooter>
    <oddHeader>&amp;L&amp;G</oddHeader>
    <oddFooter>&amp;L&amp;"-,Vet"Main&amp;KFE5E00Gate&amp;K01+000 Media B.V.
&amp;"-,Standaard"Postbus 5162, 1410 AD Naarden
T 088 4263333 - E contracten@maingatemedia.eu
 K.v.K. 58809201 - BTWnr NL8531.91.803B01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Vulgegevens!$A$2:$A$6</xm:f>
          </x14:formula1>
          <xm:sqref>B34</xm:sqref>
        </x14:dataValidation>
        <x14:dataValidation type="list" allowBlank="1" showInputMessage="1" showErrorMessage="1">
          <x14:formula1>
            <xm:f>Vulgegevens!$A$9:$A$10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57"/>
  <sheetViews>
    <sheetView view="pageLayout" workbookViewId="0">
      <selection activeCell="B32" sqref="B32"/>
    </sheetView>
  </sheetViews>
  <sheetFormatPr defaultColWidth="8.85546875" defaultRowHeight="15" x14ac:dyDescent="0.25"/>
  <cols>
    <col min="1" max="1" width="8.85546875" style="11"/>
    <col min="2" max="2" width="51.7109375" customWidth="1"/>
    <col min="3" max="3" width="17.7109375" customWidth="1"/>
    <col min="4" max="4" width="19.7109375" customWidth="1"/>
  </cols>
  <sheetData>
    <row r="1" spans="1:9" ht="18" customHeight="1" x14ac:dyDescent="0.3">
      <c r="A1" s="46"/>
      <c r="B1" s="46"/>
      <c r="C1" s="46"/>
      <c r="D1" s="46"/>
      <c r="G1" s="9"/>
      <c r="H1" s="10"/>
      <c r="I1" s="11"/>
    </row>
    <row r="2" spans="1:9" s="11" customFormat="1" ht="18.75" x14ac:dyDescent="0.3">
      <c r="A2" s="47" t="s">
        <v>206</v>
      </c>
      <c r="B2" s="47"/>
      <c r="C2" s="47"/>
      <c r="D2" s="47"/>
      <c r="G2" s="9"/>
      <c r="H2" s="10"/>
    </row>
    <row r="3" spans="1:9" s="11" customFormat="1" ht="18.75" x14ac:dyDescent="0.3">
      <c r="A3" s="28"/>
      <c r="B3" s="28"/>
      <c r="C3" s="28"/>
      <c r="D3" s="28"/>
      <c r="G3" s="9"/>
      <c r="H3" s="10"/>
    </row>
    <row r="4" spans="1:9" s="11" customFormat="1" ht="18.75" x14ac:dyDescent="0.3">
      <c r="A4" s="11" t="s">
        <v>53</v>
      </c>
      <c r="G4" s="9"/>
      <c r="H4" s="10"/>
    </row>
    <row r="5" spans="1:9" s="11" customFormat="1" ht="18.75" x14ac:dyDescent="0.3">
      <c r="A5" s="27"/>
      <c r="B5" s="27" t="s">
        <v>0</v>
      </c>
      <c r="C5" s="27" t="s">
        <v>44</v>
      </c>
      <c r="D5" s="27" t="s">
        <v>6</v>
      </c>
      <c r="F5" s="9"/>
      <c r="G5" s="10"/>
    </row>
    <row r="6" spans="1:9" s="11" customFormat="1" ht="18.75" x14ac:dyDescent="0.3">
      <c r="A6" s="33"/>
      <c r="B6" s="1" t="s">
        <v>43</v>
      </c>
      <c r="C6" s="2">
        <v>1</v>
      </c>
      <c r="D6" s="2">
        <f>A6*C6</f>
        <v>0</v>
      </c>
      <c r="F6" s="9"/>
      <c r="G6" s="10"/>
    </row>
    <row r="7" spans="1:9" s="11" customFormat="1" ht="18.75" x14ac:dyDescent="0.3">
      <c r="A7" s="33"/>
      <c r="B7" s="1" t="s">
        <v>45</v>
      </c>
      <c r="C7" s="2">
        <v>3.95</v>
      </c>
      <c r="D7" s="2">
        <f t="shared" ref="D7:D14" si="0">A7*C7</f>
        <v>0</v>
      </c>
      <c r="F7" s="9"/>
      <c r="G7" s="10"/>
    </row>
    <row r="8" spans="1:9" s="11" customFormat="1" ht="18.75" x14ac:dyDescent="0.3">
      <c r="A8" s="33"/>
      <c r="B8" s="1" t="s">
        <v>46</v>
      </c>
      <c r="C8" s="2">
        <v>7</v>
      </c>
      <c r="D8" s="2">
        <f t="shared" si="0"/>
        <v>0</v>
      </c>
      <c r="F8" s="9"/>
      <c r="G8" s="10"/>
    </row>
    <row r="9" spans="1:9" s="11" customFormat="1" ht="18.75" x14ac:dyDescent="0.3">
      <c r="A9" s="33"/>
      <c r="B9" s="1" t="s">
        <v>47</v>
      </c>
      <c r="C9" s="2">
        <v>8.9499999999999993</v>
      </c>
      <c r="D9" s="2">
        <f t="shared" si="0"/>
        <v>0</v>
      </c>
      <c r="F9" s="9"/>
      <c r="G9" s="10"/>
    </row>
    <row r="10" spans="1:9" s="11" customFormat="1" ht="18.75" x14ac:dyDescent="0.3">
      <c r="A10" s="33"/>
      <c r="B10" s="1" t="s">
        <v>48</v>
      </c>
      <c r="C10" s="2">
        <v>11</v>
      </c>
      <c r="D10" s="2">
        <f t="shared" si="0"/>
        <v>0</v>
      </c>
      <c r="F10" s="9"/>
      <c r="G10" s="10"/>
    </row>
    <row r="11" spans="1:9" s="11" customFormat="1" ht="18.75" x14ac:dyDescent="0.3">
      <c r="A11" s="33"/>
      <c r="B11" s="1" t="s">
        <v>49</v>
      </c>
      <c r="C11" s="2">
        <v>14</v>
      </c>
      <c r="D11" s="2">
        <f t="shared" si="0"/>
        <v>0</v>
      </c>
      <c r="F11" s="9"/>
      <c r="G11" s="10"/>
    </row>
    <row r="12" spans="1:9" s="11" customFormat="1" ht="18.75" x14ac:dyDescent="0.3">
      <c r="A12" s="33"/>
      <c r="B12" s="1" t="s">
        <v>50</v>
      </c>
      <c r="C12" s="2">
        <v>24</v>
      </c>
      <c r="D12" s="2">
        <f t="shared" si="0"/>
        <v>0</v>
      </c>
      <c r="F12" s="9"/>
      <c r="G12" s="10"/>
    </row>
    <row r="13" spans="1:9" s="11" customFormat="1" ht="18.75" x14ac:dyDescent="0.3">
      <c r="A13" s="33"/>
      <c r="B13" s="1" t="s">
        <v>51</v>
      </c>
      <c r="C13" s="2">
        <v>2.25</v>
      </c>
      <c r="D13" s="2">
        <f t="shared" si="0"/>
        <v>0</v>
      </c>
      <c r="F13" s="9"/>
      <c r="G13" s="10"/>
    </row>
    <row r="14" spans="1:9" s="11" customFormat="1" ht="18.75" x14ac:dyDescent="0.3">
      <c r="A14" s="33"/>
      <c r="B14" s="5" t="s">
        <v>52</v>
      </c>
      <c r="C14" s="2">
        <v>75</v>
      </c>
      <c r="D14" s="2">
        <f t="shared" si="0"/>
        <v>0</v>
      </c>
      <c r="F14" s="9"/>
      <c r="G14" s="10"/>
    </row>
    <row r="15" spans="1:9" s="11" customFormat="1" ht="18.75" x14ac:dyDescent="0.3">
      <c r="A15" s="33"/>
      <c r="B15" s="1" t="s">
        <v>216</v>
      </c>
      <c r="C15" s="2">
        <v>5</v>
      </c>
      <c r="D15" s="2">
        <f>A15*C15</f>
        <v>0</v>
      </c>
      <c r="F15" s="9"/>
      <c r="G15" s="10"/>
    </row>
    <row r="16" spans="1:9" s="11" customFormat="1" ht="18.75" x14ac:dyDescent="0.3">
      <c r="A16" s="33"/>
      <c r="B16" s="1" t="s">
        <v>218</v>
      </c>
      <c r="C16" s="2">
        <v>4</v>
      </c>
      <c r="D16" s="2">
        <f>A16*C16</f>
        <v>0</v>
      </c>
      <c r="G16" s="9"/>
      <c r="H16" s="10"/>
    </row>
    <row r="17" spans="1:8" s="11" customFormat="1" ht="18.75" x14ac:dyDescent="0.3">
      <c r="A17" s="33"/>
      <c r="B17" s="1" t="s">
        <v>212</v>
      </c>
      <c r="C17" s="2">
        <v>10</v>
      </c>
      <c r="D17" s="2">
        <f>A17*C17</f>
        <v>0</v>
      </c>
      <c r="G17" s="9"/>
      <c r="H17" s="10"/>
    </row>
    <row r="18" spans="1:8" s="11" customFormat="1" ht="18.75" x14ac:dyDescent="0.3">
      <c r="A18" s="33"/>
      <c r="B18" s="1" t="s">
        <v>54</v>
      </c>
      <c r="C18" s="2">
        <v>5</v>
      </c>
      <c r="D18" s="2">
        <f t="shared" ref="D18:D19" si="1">A18*C18</f>
        <v>0</v>
      </c>
      <c r="G18" s="9"/>
      <c r="H18" s="10"/>
    </row>
    <row r="19" spans="1:8" s="11" customFormat="1" ht="18.75" x14ac:dyDescent="0.3">
      <c r="A19" s="33"/>
      <c r="B19" s="1" t="s">
        <v>220</v>
      </c>
      <c r="C19" s="2">
        <v>4</v>
      </c>
      <c r="D19" s="2">
        <f t="shared" si="1"/>
        <v>0</v>
      </c>
      <c r="G19" s="9"/>
      <c r="H19" s="10"/>
    </row>
    <row r="20" spans="1:8" s="11" customFormat="1" ht="18.75" x14ac:dyDescent="0.3">
      <c r="A20" s="33"/>
      <c r="B20" s="1" t="s">
        <v>221</v>
      </c>
      <c r="C20" s="2">
        <v>6</v>
      </c>
      <c r="D20" s="2">
        <f t="shared" ref="D20" si="2">A20*C20</f>
        <v>0</v>
      </c>
      <c r="G20" s="9"/>
      <c r="H20" s="10"/>
    </row>
    <row r="21" spans="1:8" s="11" customFormat="1" ht="18.75" x14ac:dyDescent="0.3">
      <c r="B21" s="4" t="s">
        <v>219</v>
      </c>
      <c r="G21" s="9"/>
      <c r="H21" s="10"/>
    </row>
    <row r="22" spans="1:8" s="11" customFormat="1" ht="18.75" x14ac:dyDescent="0.3">
      <c r="A22" s="6"/>
      <c r="B22" s="4" t="s">
        <v>222</v>
      </c>
      <c r="C22" s="7"/>
      <c r="D22" s="7"/>
      <c r="G22" s="9"/>
      <c r="H22" s="10"/>
    </row>
    <row r="23" spans="1:8" s="11" customFormat="1" ht="18.75" x14ac:dyDescent="0.3">
      <c r="A23" s="6"/>
      <c r="B23" s="4"/>
      <c r="C23" s="7"/>
      <c r="D23" s="7"/>
      <c r="G23" s="9"/>
      <c r="H23" s="10"/>
    </row>
    <row r="24" spans="1:8" x14ac:dyDescent="0.25">
      <c r="A24" s="81" t="s">
        <v>205</v>
      </c>
      <c r="B24" s="81"/>
      <c r="C24" s="81"/>
      <c r="D24" s="81"/>
    </row>
    <row r="25" spans="1:8" x14ac:dyDescent="0.25">
      <c r="A25" s="27" t="s">
        <v>7</v>
      </c>
      <c r="B25" s="27" t="s">
        <v>41</v>
      </c>
      <c r="C25" s="27" t="s">
        <v>13</v>
      </c>
      <c r="D25" s="27" t="s">
        <v>6</v>
      </c>
    </row>
    <row r="26" spans="1:8" x14ac:dyDescent="0.25">
      <c r="A26" s="33"/>
      <c r="B26" s="1" t="s">
        <v>55</v>
      </c>
      <c r="C26" s="2">
        <v>39</v>
      </c>
      <c r="D26" s="2">
        <f>A26*C26</f>
        <v>0</v>
      </c>
    </row>
    <row r="27" spans="1:8" x14ac:dyDescent="0.25">
      <c r="A27" s="33"/>
      <c r="B27" s="1" t="s">
        <v>56</v>
      </c>
      <c r="C27" s="2">
        <v>25</v>
      </c>
      <c r="D27" s="2">
        <f t="shared" ref="D27:D29" si="3">A27*C27</f>
        <v>0</v>
      </c>
    </row>
    <row r="28" spans="1:8" s="11" customFormat="1" x14ac:dyDescent="0.25">
      <c r="A28" s="33"/>
      <c r="B28" s="1" t="s">
        <v>57</v>
      </c>
      <c r="C28" s="2">
        <v>25</v>
      </c>
      <c r="D28" s="2">
        <f t="shared" ref="D28" si="4">A28*C28</f>
        <v>0</v>
      </c>
    </row>
    <row r="29" spans="1:8" x14ac:dyDescent="0.25">
      <c r="A29" s="33"/>
      <c r="B29" s="39"/>
      <c r="C29" s="43"/>
      <c r="D29" s="2">
        <f t="shared" si="3"/>
        <v>0</v>
      </c>
    </row>
    <row r="30" spans="1:8" x14ac:dyDescent="0.25">
      <c r="B30" s="4"/>
    </row>
    <row r="31" spans="1:8" x14ac:dyDescent="0.25">
      <c r="A31" s="81" t="s">
        <v>58</v>
      </c>
      <c r="B31" s="81"/>
      <c r="C31" s="81"/>
      <c r="D31" s="81"/>
    </row>
    <row r="32" spans="1:8" x14ac:dyDescent="0.25">
      <c r="A32" s="27"/>
      <c r="B32" s="27" t="s">
        <v>59</v>
      </c>
      <c r="C32" s="27" t="s">
        <v>60</v>
      </c>
      <c r="D32" s="27" t="s">
        <v>61</v>
      </c>
    </row>
    <row r="33" spans="1:6" x14ac:dyDescent="0.25">
      <c r="A33" s="24"/>
      <c r="B33" s="37"/>
      <c r="C33" s="38"/>
      <c r="D33" s="26" t="s">
        <v>202</v>
      </c>
    </row>
    <row r="34" spans="1:6" x14ac:dyDescent="0.25">
      <c r="A34" s="24"/>
      <c r="B34" s="37"/>
      <c r="C34" s="38"/>
      <c r="D34" s="26" t="s">
        <v>202</v>
      </c>
    </row>
    <row r="35" spans="1:6" s="11" customFormat="1" x14ac:dyDescent="0.25">
      <c r="A35" s="24"/>
      <c r="B35" s="37"/>
      <c r="C35" s="38"/>
      <c r="D35" s="26" t="s">
        <v>202</v>
      </c>
    </row>
    <row r="36" spans="1:6" s="11" customFormat="1" x14ac:dyDescent="0.25">
      <c r="A36" s="24"/>
      <c r="B36" s="37"/>
      <c r="C36" s="38"/>
      <c r="D36" s="26" t="s">
        <v>202</v>
      </c>
    </row>
    <row r="37" spans="1:6" s="11" customFormat="1" x14ac:dyDescent="0.25">
      <c r="A37" s="24"/>
      <c r="B37" s="37"/>
      <c r="C37" s="38"/>
      <c r="D37" s="26" t="s">
        <v>202</v>
      </c>
    </row>
    <row r="38" spans="1:6" x14ac:dyDescent="0.25">
      <c r="A38" s="1"/>
      <c r="B38" s="39"/>
      <c r="C38" s="38"/>
      <c r="D38" s="26" t="s">
        <v>202</v>
      </c>
    </row>
    <row r="39" spans="1:6" ht="15.75" thickBot="1" x14ac:dyDescent="0.3">
      <c r="A39" s="6"/>
      <c r="B39" s="6"/>
      <c r="C39" s="7"/>
      <c r="D39" s="12"/>
      <c r="E39" s="6"/>
    </row>
    <row r="40" spans="1:6" ht="15.75" thickBot="1" x14ac:dyDescent="0.3">
      <c r="A40" s="6"/>
      <c r="B40" s="82" t="s">
        <v>8</v>
      </c>
      <c r="C40" s="83"/>
      <c r="D40" s="18">
        <f>D26+D27+D29+D28</f>
        <v>0</v>
      </c>
      <c r="E40" s="6"/>
      <c r="F40" s="6"/>
    </row>
    <row r="41" spans="1:6" ht="15.75" thickBot="1" x14ac:dyDescent="0.3">
      <c r="A41" s="6"/>
      <c r="B41" s="79" t="s">
        <v>9</v>
      </c>
      <c r="C41" s="80"/>
      <c r="D41" s="19">
        <f>SUM(D6:D20)</f>
        <v>0</v>
      </c>
      <c r="E41" s="6"/>
      <c r="F41" s="6"/>
    </row>
    <row r="42" spans="1:6" ht="7.5" customHeight="1" x14ac:dyDescent="0.25">
      <c r="A42" s="6"/>
      <c r="B42" s="16"/>
      <c r="C42" s="16"/>
      <c r="D42" s="16"/>
      <c r="E42" s="6"/>
      <c r="F42" s="6"/>
    </row>
    <row r="43" spans="1:6" x14ac:dyDescent="0.25">
      <c r="A43" s="6"/>
      <c r="B43" s="8"/>
      <c r="C43" s="23" t="s">
        <v>42</v>
      </c>
      <c r="D43" s="8"/>
      <c r="E43" s="6"/>
      <c r="F43" s="6"/>
    </row>
    <row r="44" spans="1:6" x14ac:dyDescent="0.25">
      <c r="B44" s="3"/>
      <c r="C44" s="13"/>
      <c r="D44" s="13"/>
    </row>
    <row r="45" spans="1:6" x14ac:dyDescent="0.25">
      <c r="B45" s="8"/>
      <c r="C45" s="8"/>
      <c r="D45" s="23" t="s">
        <v>217</v>
      </c>
    </row>
    <row r="46" spans="1:6" x14ac:dyDescent="0.25">
      <c r="B46" s="3"/>
      <c r="C46" s="14"/>
      <c r="D46" s="15"/>
    </row>
    <row r="47" spans="1:6" x14ac:dyDescent="0.25">
      <c r="B47" s="6"/>
      <c r="C47" s="6"/>
      <c r="D47" s="6"/>
    </row>
    <row r="50" spans="5:5" x14ac:dyDescent="0.25">
      <c r="E50" s="6"/>
    </row>
    <row r="51" spans="5:5" x14ac:dyDescent="0.25">
      <c r="E51" s="6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6"/>
    </row>
  </sheetData>
  <sheetProtection algorithmName="SHA-512" hashValue="AZ4EM3o2M3lhQW+uD8OyCceIt1dwkxW7s1WxqXBZ4dKnkoy98lPq6vJiZdvXQVZJ3pG81pwWBwaHcSMon3P4gw==" saltValue="nOuSCWiFN8mrecfxGdn9fQ==" spinCount="100000" sheet="1" objects="1" scenarios="1"/>
  <mergeCells count="6">
    <mergeCell ref="B41:C41"/>
    <mergeCell ref="A24:D24"/>
    <mergeCell ref="A1:D1"/>
    <mergeCell ref="A31:D31"/>
    <mergeCell ref="A2:D2"/>
    <mergeCell ref="B40:C40"/>
  </mergeCells>
  <dataValidations disablePrompts="1" count="2">
    <dataValidation operator="lessThanOrEqual" allowBlank="1" showInputMessage="1" showErrorMessage="1" error="U heeft het aantal simkaarten overschreden. Probeer opnieuw." sqref="A15:A20 A27:A29"/>
    <dataValidation allowBlank="1" showInputMessage="1" showErrorMessage="1" error="U heeft het aantal simkaarten overschreden. Probeer opnieuw." sqref="A26 A6:A14"/>
  </dataValidations>
  <pageMargins left="0.23622047244094491" right="0.23622047244094491" top="0.74803149606299213" bottom="0.74803149606299213" header="0.31496062992125984" footer="7.874015748031496E-2"/>
  <pageSetup paperSize="9" orientation="portrait" horizontalDpi="4294967292" r:id="rId1"/>
  <headerFooter>
    <oddHeader>&amp;L&amp;G</oddHeader>
    <oddFooter>&amp;L&amp;"-,Vet"Main&amp;KFE5E00Gate &amp;K01+000Media B.V.&amp;"-,Standaard"
Postbus 5162, 1410 AD Naarden
T 088 4263333  -  E contracten@maingatemedia.eu
 K.v.K. 58809201 - BTWnr NL8531.91.803B01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Vulgegevens!$A$14:$A$156</xm:f>
          </x14:formula1>
          <xm:sqref>D33:D38</xm:sqref>
        </x14:dataValidation>
        <x14:dataValidation type="list" allowBlank="1" showInputMessage="1" showErrorMessage="1">
          <x14:formula1>
            <xm:f>Vulgegevens!$A$159:$A$161</xm:f>
          </x14:formula1>
          <xm:sqref>C33:C38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161"/>
  <sheetViews>
    <sheetView workbookViewId="0">
      <selection activeCell="A159" sqref="A159"/>
    </sheetView>
  </sheetViews>
  <sheetFormatPr defaultColWidth="8.85546875" defaultRowHeight="15" x14ac:dyDescent="0.25"/>
  <cols>
    <col min="1" max="1" width="25.140625" bestFit="1" customWidth="1"/>
  </cols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  <row r="4" spans="1:1" x14ac:dyDescent="0.25">
      <c r="A4" t="s">
        <v>32</v>
      </c>
    </row>
    <row r="5" spans="1:1" x14ac:dyDescent="0.25">
      <c r="A5" t="s">
        <v>33</v>
      </c>
    </row>
    <row r="6" spans="1:1" x14ac:dyDescent="0.25">
      <c r="A6" t="s">
        <v>34</v>
      </c>
    </row>
    <row r="8" spans="1:1" x14ac:dyDescent="0.25">
      <c r="A8" t="s">
        <v>36</v>
      </c>
    </row>
    <row r="9" spans="1:1" x14ac:dyDescent="0.25">
      <c r="A9" t="s">
        <v>37</v>
      </c>
    </row>
    <row r="10" spans="1:1" x14ac:dyDescent="0.25">
      <c r="A10" t="s">
        <v>38</v>
      </c>
    </row>
    <row r="13" spans="1:1" x14ac:dyDescent="0.25">
      <c r="A13" s="25" t="s">
        <v>61</v>
      </c>
    </row>
    <row r="14" spans="1:1" s="11" customFormat="1" x14ac:dyDescent="0.25">
      <c r="A14" s="25" t="s">
        <v>202</v>
      </c>
    </row>
    <row r="15" spans="1:1" x14ac:dyDescent="0.25">
      <c r="A15" s="25" t="s">
        <v>62</v>
      </c>
    </row>
    <row r="16" spans="1:1" x14ac:dyDescent="0.25">
      <c r="A16" s="25" t="s">
        <v>63</v>
      </c>
    </row>
    <row r="17" spans="1:1" x14ac:dyDescent="0.25">
      <c r="A17" s="25" t="s">
        <v>64</v>
      </c>
    </row>
    <row r="18" spans="1:1" x14ac:dyDescent="0.25">
      <c r="A18" s="25" t="s">
        <v>65</v>
      </c>
    </row>
    <row r="19" spans="1:1" x14ac:dyDescent="0.25">
      <c r="A19" s="25" t="s">
        <v>66</v>
      </c>
    </row>
    <row r="20" spans="1:1" x14ac:dyDescent="0.25">
      <c r="A20" s="25" t="s">
        <v>87</v>
      </c>
    </row>
    <row r="21" spans="1:1" x14ac:dyDescent="0.25">
      <c r="A21" s="25" t="s">
        <v>67</v>
      </c>
    </row>
    <row r="22" spans="1:1" x14ac:dyDescent="0.25">
      <c r="A22" s="25" t="s">
        <v>68</v>
      </c>
    </row>
    <row r="23" spans="1:1" x14ac:dyDescent="0.25">
      <c r="A23" s="25" t="s">
        <v>69</v>
      </c>
    </row>
    <row r="24" spans="1:1" x14ac:dyDescent="0.25">
      <c r="A24" s="25" t="s">
        <v>70</v>
      </c>
    </row>
    <row r="25" spans="1:1" x14ac:dyDescent="0.25">
      <c r="A25" s="25" t="s">
        <v>71</v>
      </c>
    </row>
    <row r="26" spans="1:1" x14ac:dyDescent="0.25">
      <c r="A26" s="25" t="s">
        <v>72</v>
      </c>
    </row>
    <row r="27" spans="1:1" x14ac:dyDescent="0.25">
      <c r="A27" s="25" t="s">
        <v>73</v>
      </c>
    </row>
    <row r="28" spans="1:1" x14ac:dyDescent="0.25">
      <c r="A28" s="25" t="s">
        <v>74</v>
      </c>
    </row>
    <row r="29" spans="1:1" x14ac:dyDescent="0.25">
      <c r="A29" s="25" t="s">
        <v>75</v>
      </c>
    </row>
    <row r="30" spans="1:1" x14ac:dyDescent="0.25">
      <c r="A30" s="25" t="s">
        <v>88</v>
      </c>
    </row>
    <row r="31" spans="1:1" x14ac:dyDescent="0.25">
      <c r="A31" s="25" t="s">
        <v>203</v>
      </c>
    </row>
    <row r="32" spans="1:1" x14ac:dyDescent="0.25">
      <c r="A32" s="25" t="s">
        <v>76</v>
      </c>
    </row>
    <row r="33" spans="1:1" x14ac:dyDescent="0.25">
      <c r="A33" s="25" t="s">
        <v>204</v>
      </c>
    </row>
    <row r="34" spans="1:1" x14ac:dyDescent="0.25">
      <c r="A34" s="25" t="s">
        <v>77</v>
      </c>
    </row>
    <row r="35" spans="1:1" x14ac:dyDescent="0.25">
      <c r="A35" s="25" t="s">
        <v>78</v>
      </c>
    </row>
    <row r="36" spans="1:1" x14ac:dyDescent="0.25">
      <c r="A36" s="25" t="s">
        <v>79</v>
      </c>
    </row>
    <row r="37" spans="1:1" x14ac:dyDescent="0.25">
      <c r="A37" s="25" t="s">
        <v>80</v>
      </c>
    </row>
    <row r="38" spans="1:1" x14ac:dyDescent="0.25">
      <c r="A38" s="25" t="s">
        <v>81</v>
      </c>
    </row>
    <row r="39" spans="1:1" x14ac:dyDescent="0.25">
      <c r="A39" s="25" t="s">
        <v>82</v>
      </c>
    </row>
    <row r="40" spans="1:1" x14ac:dyDescent="0.25">
      <c r="A40" s="25" t="s">
        <v>83</v>
      </c>
    </row>
    <row r="41" spans="1:1" x14ac:dyDescent="0.25">
      <c r="A41" s="25" t="s">
        <v>84</v>
      </c>
    </row>
    <row r="42" spans="1:1" x14ac:dyDescent="0.25">
      <c r="A42" s="25" t="s">
        <v>85</v>
      </c>
    </row>
    <row r="43" spans="1:1" x14ac:dyDescent="0.25">
      <c r="A43" s="25" t="s">
        <v>86</v>
      </c>
    </row>
    <row r="44" spans="1:1" x14ac:dyDescent="0.25">
      <c r="A44" s="25" t="s">
        <v>89</v>
      </c>
    </row>
    <row r="45" spans="1:1" x14ac:dyDescent="0.25">
      <c r="A45" s="25" t="s">
        <v>90</v>
      </c>
    </row>
    <row r="46" spans="1:1" x14ac:dyDescent="0.25">
      <c r="A46" s="25" t="s">
        <v>91</v>
      </c>
    </row>
    <row r="47" spans="1:1" x14ac:dyDescent="0.25">
      <c r="A47" s="25" t="s">
        <v>92</v>
      </c>
    </row>
    <row r="48" spans="1:1" x14ac:dyDescent="0.25">
      <c r="A48" s="25" t="s">
        <v>93</v>
      </c>
    </row>
    <row r="49" spans="1:1" x14ac:dyDescent="0.25">
      <c r="A49" s="25" t="s">
        <v>94</v>
      </c>
    </row>
    <row r="50" spans="1:1" x14ac:dyDescent="0.25">
      <c r="A50" s="25" t="s">
        <v>95</v>
      </c>
    </row>
    <row r="51" spans="1:1" x14ac:dyDescent="0.25">
      <c r="A51" s="25" t="s">
        <v>96</v>
      </c>
    </row>
    <row r="52" spans="1:1" x14ac:dyDescent="0.25">
      <c r="A52" s="25" t="s">
        <v>97</v>
      </c>
    </row>
    <row r="53" spans="1:1" x14ac:dyDescent="0.25">
      <c r="A53" s="25" t="s">
        <v>98</v>
      </c>
    </row>
    <row r="54" spans="1:1" x14ac:dyDescent="0.25">
      <c r="A54" s="25" t="s">
        <v>99</v>
      </c>
    </row>
    <row r="55" spans="1:1" x14ac:dyDescent="0.25">
      <c r="A55" s="25" t="s">
        <v>100</v>
      </c>
    </row>
    <row r="56" spans="1:1" x14ac:dyDescent="0.25">
      <c r="A56" s="25" t="s">
        <v>101</v>
      </c>
    </row>
    <row r="57" spans="1:1" x14ac:dyDescent="0.25">
      <c r="A57" s="25" t="s">
        <v>102</v>
      </c>
    </row>
    <row r="58" spans="1:1" x14ac:dyDescent="0.25">
      <c r="A58" s="25" t="s">
        <v>103</v>
      </c>
    </row>
    <row r="59" spans="1:1" x14ac:dyDescent="0.25">
      <c r="A59" s="25" t="s">
        <v>104</v>
      </c>
    </row>
    <row r="60" spans="1:1" x14ac:dyDescent="0.25">
      <c r="A60" s="25" t="s">
        <v>105</v>
      </c>
    </row>
    <row r="61" spans="1:1" x14ac:dyDescent="0.25">
      <c r="A61" s="25" t="s">
        <v>106</v>
      </c>
    </row>
    <row r="62" spans="1:1" x14ac:dyDescent="0.25">
      <c r="A62" s="25" t="s">
        <v>107</v>
      </c>
    </row>
    <row r="63" spans="1:1" x14ac:dyDescent="0.25">
      <c r="A63" s="25" t="s">
        <v>108</v>
      </c>
    </row>
    <row r="64" spans="1:1" x14ac:dyDescent="0.25">
      <c r="A64" s="25" t="s">
        <v>109</v>
      </c>
    </row>
    <row r="65" spans="1:1" x14ac:dyDescent="0.25">
      <c r="A65" s="25" t="s">
        <v>110</v>
      </c>
    </row>
    <row r="66" spans="1:1" x14ac:dyDescent="0.25">
      <c r="A66" s="25" t="s">
        <v>111</v>
      </c>
    </row>
    <row r="67" spans="1:1" x14ac:dyDescent="0.25">
      <c r="A67" s="25" t="s">
        <v>112</v>
      </c>
    </row>
    <row r="68" spans="1:1" x14ac:dyDescent="0.25">
      <c r="A68" s="25" t="s">
        <v>113</v>
      </c>
    </row>
    <row r="69" spans="1:1" x14ac:dyDescent="0.25">
      <c r="A69" s="25" t="s">
        <v>114</v>
      </c>
    </row>
    <row r="70" spans="1:1" x14ac:dyDescent="0.25">
      <c r="A70" s="25" t="s">
        <v>115</v>
      </c>
    </row>
    <row r="71" spans="1:1" x14ac:dyDescent="0.25">
      <c r="A71" s="25" t="s">
        <v>116</v>
      </c>
    </row>
    <row r="72" spans="1:1" x14ac:dyDescent="0.25">
      <c r="A72" s="25" t="s">
        <v>117</v>
      </c>
    </row>
    <row r="73" spans="1:1" x14ac:dyDescent="0.25">
      <c r="A73" s="25" t="s">
        <v>118</v>
      </c>
    </row>
    <row r="74" spans="1:1" x14ac:dyDescent="0.25">
      <c r="A74" s="25" t="s">
        <v>119</v>
      </c>
    </row>
    <row r="75" spans="1:1" x14ac:dyDescent="0.25">
      <c r="A75" s="25" t="s">
        <v>120</v>
      </c>
    </row>
    <row r="76" spans="1:1" x14ac:dyDescent="0.25">
      <c r="A76" s="25" t="s">
        <v>121</v>
      </c>
    </row>
    <row r="77" spans="1:1" x14ac:dyDescent="0.25">
      <c r="A77" s="25" t="s">
        <v>122</v>
      </c>
    </row>
    <row r="78" spans="1:1" x14ac:dyDescent="0.25">
      <c r="A78" s="25" t="s">
        <v>123</v>
      </c>
    </row>
    <row r="79" spans="1:1" x14ac:dyDescent="0.25">
      <c r="A79" s="25" t="s">
        <v>124</v>
      </c>
    </row>
    <row r="80" spans="1:1" x14ac:dyDescent="0.25">
      <c r="A80" s="25" t="s">
        <v>125</v>
      </c>
    </row>
    <row r="81" spans="1:1" x14ac:dyDescent="0.25">
      <c r="A81" s="25" t="s">
        <v>126</v>
      </c>
    </row>
    <row r="82" spans="1:1" x14ac:dyDescent="0.25">
      <c r="A82" s="25" t="s">
        <v>127</v>
      </c>
    </row>
    <row r="83" spans="1:1" x14ac:dyDescent="0.25">
      <c r="A83" s="25" t="s">
        <v>128</v>
      </c>
    </row>
    <row r="84" spans="1:1" x14ac:dyDescent="0.25">
      <c r="A84" s="25" t="s">
        <v>129</v>
      </c>
    </row>
    <row r="85" spans="1:1" x14ac:dyDescent="0.25">
      <c r="A85" s="25" t="s">
        <v>130</v>
      </c>
    </row>
    <row r="86" spans="1:1" x14ac:dyDescent="0.25">
      <c r="A86" s="25" t="s">
        <v>131</v>
      </c>
    </row>
    <row r="87" spans="1:1" x14ac:dyDescent="0.25">
      <c r="A87" s="25" t="s">
        <v>132</v>
      </c>
    </row>
    <row r="88" spans="1:1" x14ac:dyDescent="0.25">
      <c r="A88" s="25" t="s">
        <v>133</v>
      </c>
    </row>
    <row r="89" spans="1:1" x14ac:dyDescent="0.25">
      <c r="A89" s="25" t="s">
        <v>134</v>
      </c>
    </row>
    <row r="90" spans="1:1" x14ac:dyDescent="0.25">
      <c r="A90" s="25" t="s">
        <v>135</v>
      </c>
    </row>
    <row r="91" spans="1:1" x14ac:dyDescent="0.25">
      <c r="A91" s="25" t="s">
        <v>136</v>
      </c>
    </row>
    <row r="92" spans="1:1" x14ac:dyDescent="0.25">
      <c r="A92" s="25" t="s">
        <v>137</v>
      </c>
    </row>
    <row r="93" spans="1:1" x14ac:dyDescent="0.25">
      <c r="A93" s="25" t="s">
        <v>138</v>
      </c>
    </row>
    <row r="94" spans="1:1" x14ac:dyDescent="0.25">
      <c r="A94" s="25" t="s">
        <v>139</v>
      </c>
    </row>
    <row r="95" spans="1:1" x14ac:dyDescent="0.25">
      <c r="A95" s="25" t="s">
        <v>140</v>
      </c>
    </row>
    <row r="96" spans="1:1" x14ac:dyDescent="0.25">
      <c r="A96" s="25" t="s">
        <v>141</v>
      </c>
    </row>
    <row r="97" spans="1:1" x14ac:dyDescent="0.25">
      <c r="A97" s="25" t="s">
        <v>142</v>
      </c>
    </row>
    <row r="98" spans="1:1" x14ac:dyDescent="0.25">
      <c r="A98" s="25" t="s">
        <v>143</v>
      </c>
    </row>
    <row r="99" spans="1:1" x14ac:dyDescent="0.25">
      <c r="A99" s="25" t="s">
        <v>144</v>
      </c>
    </row>
    <row r="100" spans="1:1" x14ac:dyDescent="0.25">
      <c r="A100" s="25" t="s">
        <v>145</v>
      </c>
    </row>
    <row r="101" spans="1:1" x14ac:dyDescent="0.25">
      <c r="A101" s="25" t="s">
        <v>146</v>
      </c>
    </row>
    <row r="102" spans="1:1" x14ac:dyDescent="0.25">
      <c r="A102" s="25" t="s">
        <v>147</v>
      </c>
    </row>
    <row r="103" spans="1:1" x14ac:dyDescent="0.25">
      <c r="A103" s="25" t="s">
        <v>148</v>
      </c>
    </row>
    <row r="104" spans="1:1" x14ac:dyDescent="0.25">
      <c r="A104" s="25" t="s">
        <v>149</v>
      </c>
    </row>
    <row r="105" spans="1:1" x14ac:dyDescent="0.25">
      <c r="A105" s="25" t="s">
        <v>150</v>
      </c>
    </row>
    <row r="106" spans="1:1" x14ac:dyDescent="0.25">
      <c r="A106" s="25" t="s">
        <v>151</v>
      </c>
    </row>
    <row r="107" spans="1:1" x14ac:dyDescent="0.25">
      <c r="A107" s="25" t="s">
        <v>152</v>
      </c>
    </row>
    <row r="108" spans="1:1" x14ac:dyDescent="0.25">
      <c r="A108" s="25" t="s">
        <v>153</v>
      </c>
    </row>
    <row r="109" spans="1:1" x14ac:dyDescent="0.25">
      <c r="A109" s="25" t="s">
        <v>154</v>
      </c>
    </row>
    <row r="110" spans="1:1" x14ac:dyDescent="0.25">
      <c r="A110" s="25" t="s">
        <v>155</v>
      </c>
    </row>
    <row r="111" spans="1:1" x14ac:dyDescent="0.25">
      <c r="A111" s="25" t="s">
        <v>156</v>
      </c>
    </row>
    <row r="112" spans="1:1" x14ac:dyDescent="0.25">
      <c r="A112" s="25" t="s">
        <v>157</v>
      </c>
    </row>
    <row r="113" spans="1:1" x14ac:dyDescent="0.25">
      <c r="A113" s="25" t="s">
        <v>158</v>
      </c>
    </row>
    <row r="114" spans="1:1" x14ac:dyDescent="0.25">
      <c r="A114" s="25" t="s">
        <v>159</v>
      </c>
    </row>
    <row r="115" spans="1:1" x14ac:dyDescent="0.25">
      <c r="A115" s="25" t="s">
        <v>160</v>
      </c>
    </row>
    <row r="116" spans="1:1" x14ac:dyDescent="0.25">
      <c r="A116" s="25" t="s">
        <v>161</v>
      </c>
    </row>
    <row r="117" spans="1:1" x14ac:dyDescent="0.25">
      <c r="A117" s="25" t="s">
        <v>162</v>
      </c>
    </row>
    <row r="118" spans="1:1" x14ac:dyDescent="0.25">
      <c r="A118" s="25" t="s">
        <v>163</v>
      </c>
    </row>
    <row r="119" spans="1:1" x14ac:dyDescent="0.25">
      <c r="A119" s="25" t="s">
        <v>164</v>
      </c>
    </row>
    <row r="120" spans="1:1" x14ac:dyDescent="0.25">
      <c r="A120" s="25" t="s">
        <v>165</v>
      </c>
    </row>
    <row r="121" spans="1:1" x14ac:dyDescent="0.25">
      <c r="A121" s="25" t="s">
        <v>166</v>
      </c>
    </row>
    <row r="122" spans="1:1" x14ac:dyDescent="0.25">
      <c r="A122" s="25" t="s">
        <v>167</v>
      </c>
    </row>
    <row r="123" spans="1:1" x14ac:dyDescent="0.25">
      <c r="A123" s="25" t="s">
        <v>168</v>
      </c>
    </row>
    <row r="124" spans="1:1" x14ac:dyDescent="0.25">
      <c r="A124" s="25" t="s">
        <v>169</v>
      </c>
    </row>
    <row r="125" spans="1:1" x14ac:dyDescent="0.25">
      <c r="A125" s="25" t="s">
        <v>170</v>
      </c>
    </row>
    <row r="126" spans="1:1" x14ac:dyDescent="0.25">
      <c r="A126" s="25" t="s">
        <v>171</v>
      </c>
    </row>
    <row r="127" spans="1:1" x14ac:dyDescent="0.25">
      <c r="A127" s="25" t="s">
        <v>172</v>
      </c>
    </row>
    <row r="128" spans="1:1" x14ac:dyDescent="0.25">
      <c r="A128" s="25" t="s">
        <v>173</v>
      </c>
    </row>
    <row r="129" spans="1:1" x14ac:dyDescent="0.25">
      <c r="A129" s="25" t="s">
        <v>174</v>
      </c>
    </row>
    <row r="130" spans="1:1" x14ac:dyDescent="0.25">
      <c r="A130" s="25" t="s">
        <v>175</v>
      </c>
    </row>
    <row r="131" spans="1:1" x14ac:dyDescent="0.25">
      <c r="A131" s="25" t="s">
        <v>176</v>
      </c>
    </row>
    <row r="132" spans="1:1" x14ac:dyDescent="0.25">
      <c r="A132" s="25" t="s">
        <v>177</v>
      </c>
    </row>
    <row r="133" spans="1:1" x14ac:dyDescent="0.25">
      <c r="A133" s="25" t="s">
        <v>178</v>
      </c>
    </row>
    <row r="134" spans="1:1" x14ac:dyDescent="0.25">
      <c r="A134" s="25" t="s">
        <v>179</v>
      </c>
    </row>
    <row r="135" spans="1:1" x14ac:dyDescent="0.25">
      <c r="A135" s="25" t="s">
        <v>180</v>
      </c>
    </row>
    <row r="136" spans="1:1" x14ac:dyDescent="0.25">
      <c r="A136" s="25" t="s">
        <v>181</v>
      </c>
    </row>
    <row r="137" spans="1:1" x14ac:dyDescent="0.25">
      <c r="A137" s="25" t="s">
        <v>182</v>
      </c>
    </row>
    <row r="138" spans="1:1" x14ac:dyDescent="0.25">
      <c r="A138" s="25" t="s">
        <v>183</v>
      </c>
    </row>
    <row r="139" spans="1:1" x14ac:dyDescent="0.25">
      <c r="A139" s="25" t="s">
        <v>184</v>
      </c>
    </row>
    <row r="140" spans="1:1" x14ac:dyDescent="0.25">
      <c r="A140" s="25" t="s">
        <v>185</v>
      </c>
    </row>
    <row r="141" spans="1:1" x14ac:dyDescent="0.25">
      <c r="A141" s="25" t="s">
        <v>186</v>
      </c>
    </row>
    <row r="142" spans="1:1" x14ac:dyDescent="0.25">
      <c r="A142" s="25" t="s">
        <v>187</v>
      </c>
    </row>
    <row r="143" spans="1:1" x14ac:dyDescent="0.25">
      <c r="A143" s="25" t="s">
        <v>188</v>
      </c>
    </row>
    <row r="144" spans="1:1" x14ac:dyDescent="0.25">
      <c r="A144" s="25" t="s">
        <v>189</v>
      </c>
    </row>
    <row r="145" spans="1:1" x14ac:dyDescent="0.25">
      <c r="A145" s="25" t="s">
        <v>190</v>
      </c>
    </row>
    <row r="146" spans="1:1" x14ac:dyDescent="0.25">
      <c r="A146" s="25" t="s">
        <v>191</v>
      </c>
    </row>
    <row r="147" spans="1:1" x14ac:dyDescent="0.25">
      <c r="A147" s="25" t="s">
        <v>192</v>
      </c>
    </row>
    <row r="148" spans="1:1" x14ac:dyDescent="0.25">
      <c r="A148" s="25" t="s">
        <v>193</v>
      </c>
    </row>
    <row r="149" spans="1:1" x14ac:dyDescent="0.25">
      <c r="A149" s="25" t="s">
        <v>194</v>
      </c>
    </row>
    <row r="150" spans="1:1" x14ac:dyDescent="0.25">
      <c r="A150" s="25" t="s">
        <v>195</v>
      </c>
    </row>
    <row r="151" spans="1:1" x14ac:dyDescent="0.25">
      <c r="A151" s="25" t="s">
        <v>196</v>
      </c>
    </row>
    <row r="152" spans="1:1" x14ac:dyDescent="0.25">
      <c r="A152" s="25" t="s">
        <v>197</v>
      </c>
    </row>
    <row r="153" spans="1:1" x14ac:dyDescent="0.25">
      <c r="A153" s="25" t="s">
        <v>198</v>
      </c>
    </row>
    <row r="154" spans="1:1" x14ac:dyDescent="0.25">
      <c r="A154" s="25" t="s">
        <v>199</v>
      </c>
    </row>
    <row r="155" spans="1:1" x14ac:dyDescent="0.25">
      <c r="A155" s="25" t="s">
        <v>200</v>
      </c>
    </row>
    <row r="156" spans="1:1" x14ac:dyDescent="0.25">
      <c r="A156" s="25" t="s">
        <v>201</v>
      </c>
    </row>
    <row r="159" spans="1:1" x14ac:dyDescent="0.25">
      <c r="A159" s="25" t="s">
        <v>209</v>
      </c>
    </row>
    <row r="160" spans="1:1" x14ac:dyDescent="0.25">
      <c r="A160" s="25" t="s">
        <v>210</v>
      </c>
    </row>
    <row r="161" spans="1:1" x14ac:dyDescent="0.25">
      <c r="A161" s="25" t="s">
        <v>211</v>
      </c>
    </row>
  </sheetData>
  <sheetProtection password="E5D2" sheet="1" objects="1" scenarios="1"/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Klant Gegevens</vt:lpstr>
      <vt:lpstr>Telefonie</vt:lpstr>
      <vt:lpstr>Vulgegevens</vt:lpstr>
    </vt:vector>
  </TitlesOfParts>
  <Company>SCG ICT B.V.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stage</dc:creator>
  <cp:lastModifiedBy>S.F. Garcia</cp:lastModifiedBy>
  <cp:lastPrinted>2015-05-13T06:30:23Z</cp:lastPrinted>
  <dcterms:created xsi:type="dcterms:W3CDTF">2014-11-03T08:28:58Z</dcterms:created>
  <dcterms:modified xsi:type="dcterms:W3CDTF">2016-04-05T09:05:06Z</dcterms:modified>
</cp:coreProperties>
</file>